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U:\Procurement Data\OH\"/>
    </mc:Choice>
  </mc:AlternateContent>
  <xr:revisionPtr revIDLastSave="0" documentId="13_ncr:1_{5A5A2C7E-DBE9-4C56-BA90-729F31AADC93}" xr6:coauthVersionLast="43" xr6:coauthVersionMax="43" xr10:uidLastSave="{00000000-0000-0000-0000-000000000000}"/>
  <bookViews>
    <workbookView xWindow="2364" yWindow="3252" windowWidth="17280" windowHeight="8964" xr2:uid="{00000000-000D-0000-FFFF-FFFF00000000}"/>
  </bookViews>
  <sheets>
    <sheet name="Sheet1" sheetId="1" r:id="rId1"/>
  </sheets>
  <definedNames>
    <definedName name="_xlnm.Print_Area" localSheetId="0">Sheet1!$A$1:$J$22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J19" i="1" l="1"/>
  <c r="J8" i="1" l="1"/>
</calcChain>
</file>

<file path=xl/sharedStrings.xml><?xml version="1.0" encoding="utf-8"?>
<sst xmlns="http://schemas.openxmlformats.org/spreadsheetml/2006/main" count="57" uniqueCount="17">
  <si>
    <t>Non Shopped</t>
  </si>
  <si>
    <t>Total</t>
  </si>
  <si>
    <t>COM</t>
  </si>
  <si>
    <t>IND</t>
  </si>
  <si>
    <t>RES</t>
  </si>
  <si>
    <t>Shopped</t>
  </si>
  <si>
    <t>PIPP</t>
  </si>
  <si>
    <t>Cap PLC</t>
  </si>
  <si>
    <t>NSPL</t>
  </si>
  <si>
    <t xml:space="preserve"> </t>
  </si>
  <si>
    <t>FE Ohio Operating Companies</t>
  </si>
  <si>
    <t>The table below depicts illustrative PLC values and Daily Zonal Scaling Factors for the 2020/2021 PJM planning year for the FE Ohio Operating Companies current population as of 6/1/20 by customer class. The stated values do not take into account any customer migration or other changes that may occur between January 1, 2020 and June 1, 2020.</t>
  </si>
  <si>
    <t>The table below depicts the 2020 NSPL values and Daily Zonal Scaling Factors for the FE Ohio Operating Companies on January 1, 2020 by customer class.</t>
  </si>
  <si>
    <t>2020 NSPL values kW</t>
  </si>
  <si>
    <t>NSPL scaling factor = 0.99402</t>
  </si>
  <si>
    <r>
      <t>2020</t>
    </r>
    <r>
      <rPr>
        <sz val="11"/>
        <rFont val="Calibri"/>
        <family val="2"/>
        <scheme val="minor"/>
      </rPr>
      <t>/2021</t>
    </r>
    <r>
      <rPr>
        <sz val="11"/>
        <color theme="1"/>
        <rFont val="Calibri"/>
        <family val="2"/>
        <scheme val="minor"/>
      </rPr>
      <t xml:space="preserve"> illustrative PLC values kW, based on 1/10/2020 snapshot</t>
    </r>
  </si>
  <si>
    <t xml:space="preserve">PLC scaling factor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</si>
</sst>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00"/>
  </numFmts>
  <fonts count="5" x14ac:knownFonts="1">
    <font>
      <sz val="11"/>
      <color theme="1"/>
      <name val="Calibri"/>
      <family val="2"/>
      <scheme val="minor"/>
    </font>
    <font>
      <sz val="9"/>
      <color rgb="FF333333"/>
      <name val="Tahoma"/>
      <family val="2"/>
    </font>
    <font>
      <sz val="9"/>
      <color theme="1"/>
      <name val="Tahoma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3" fontId="0" fillId="0" borderId="0" xfId="0" applyNumberFormat="1"/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43" fontId="0" fillId="0" borderId="0" xfId="1" applyFont="1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2" borderId="0" xfId="0" applyFill="1"/>
    <xf numFmtId="14" fontId="0" fillId="2" borderId="0" xfId="0" applyNumberFormat="1" applyFill="1"/>
    <xf numFmtId="3" fontId="0" fillId="2" borderId="3" xfId="0" applyNumberFormat="1" applyFill="1" applyBorder="1" applyAlignment="1">
      <alignment horizontal="center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4"/>
  <sheetViews>
    <sheetView showGridLines="0" tabSelected="1" workbookViewId="0"/>
  </sheetViews>
  <sheetFormatPr defaultRowHeight="14.4" x14ac:dyDescent="0.3"/>
  <cols>
    <col min="2" max="2" width="9.5546875" bestFit="1" customWidth="1"/>
    <col min="3" max="3" width="13.44140625" customWidth="1"/>
    <col min="4" max="4" width="13.77734375" customWidth="1"/>
    <col min="5" max="5" width="13.21875" bestFit="1" customWidth="1"/>
    <col min="6" max="10" width="10.77734375" customWidth="1"/>
    <col min="11" max="11" width="11.77734375" bestFit="1" customWidth="1"/>
  </cols>
  <sheetData>
    <row r="1" spans="2:11" ht="45" customHeight="1" x14ac:dyDescent="0.3">
      <c r="B1" s="8" t="s">
        <v>11</v>
      </c>
      <c r="C1" s="9"/>
      <c r="D1" s="9"/>
      <c r="E1" s="9"/>
      <c r="F1" s="9"/>
      <c r="G1" s="10"/>
      <c r="H1" s="10"/>
      <c r="I1" s="10"/>
    </row>
    <row r="2" spans="2:11" x14ac:dyDescent="0.3">
      <c r="H2" t="s">
        <v>9</v>
      </c>
    </row>
    <row r="3" spans="2:11" x14ac:dyDescent="0.3">
      <c r="B3" s="3" t="s">
        <v>10</v>
      </c>
    </row>
    <row r="4" spans="2:11" ht="15" thickBot="1" x14ac:dyDescent="0.35">
      <c r="B4" s="12" t="s">
        <v>15</v>
      </c>
    </row>
    <row r="5" spans="2:11" x14ac:dyDescent="0.3">
      <c r="C5" s="4" t="s">
        <v>0</v>
      </c>
      <c r="D5" s="4" t="s">
        <v>0</v>
      </c>
      <c r="E5" s="4" t="s">
        <v>0</v>
      </c>
      <c r="F5" s="4" t="s">
        <v>6</v>
      </c>
      <c r="G5" s="4" t="s">
        <v>5</v>
      </c>
      <c r="H5" s="4" t="s">
        <v>5</v>
      </c>
      <c r="I5" s="4" t="s">
        <v>5</v>
      </c>
      <c r="J5" s="4" t="s">
        <v>1</v>
      </c>
    </row>
    <row r="6" spans="2:11" x14ac:dyDescent="0.3">
      <c r="C6" s="5" t="s">
        <v>2</v>
      </c>
      <c r="D6" s="5" t="s">
        <v>3</v>
      </c>
      <c r="E6" s="5" t="s">
        <v>4</v>
      </c>
      <c r="F6" s="5" t="s">
        <v>4</v>
      </c>
      <c r="G6" s="5" t="s">
        <v>2</v>
      </c>
      <c r="H6" s="5" t="s">
        <v>3</v>
      </c>
      <c r="I6" s="5" t="s">
        <v>4</v>
      </c>
      <c r="J6" s="5" t="s">
        <v>1</v>
      </c>
    </row>
    <row r="7" spans="2:11" x14ac:dyDescent="0.3">
      <c r="C7" s="5" t="s">
        <v>7</v>
      </c>
      <c r="D7" s="5" t="s">
        <v>7</v>
      </c>
      <c r="E7" s="5" t="s">
        <v>7</v>
      </c>
      <c r="F7" s="5" t="s">
        <v>7</v>
      </c>
      <c r="G7" s="5" t="s">
        <v>7</v>
      </c>
      <c r="H7" s="5" t="s">
        <v>7</v>
      </c>
      <c r="I7" s="5" t="s">
        <v>7</v>
      </c>
      <c r="J7" s="5" t="s">
        <v>7</v>
      </c>
    </row>
    <row r="8" spans="2:11" x14ac:dyDescent="0.3">
      <c r="B8" s="13"/>
      <c r="C8" s="6">
        <v>347449</v>
      </c>
      <c r="D8" s="6">
        <v>94655</v>
      </c>
      <c r="E8" s="6">
        <v>957486</v>
      </c>
      <c r="F8" s="6">
        <v>226053</v>
      </c>
      <c r="G8" s="6">
        <v>2731492</v>
      </c>
      <c r="H8" s="6">
        <v>2709706</v>
      </c>
      <c r="I8" s="6">
        <v>3095349</v>
      </c>
      <c r="J8" s="6">
        <f>SUM(C8:I8)</f>
        <v>10162190</v>
      </c>
      <c r="K8" s="2"/>
    </row>
    <row r="9" spans="2:11" x14ac:dyDescent="0.3">
      <c r="J9" s="2"/>
    </row>
    <row r="10" spans="2:11" x14ac:dyDescent="0.3">
      <c r="B10" s="12"/>
      <c r="C10" s="11" t="s">
        <v>16</v>
      </c>
      <c r="D10" s="11"/>
      <c r="E10" s="15">
        <f>10191400/J8</f>
        <v>1.0028743804239046</v>
      </c>
    </row>
    <row r="11" spans="2:11" s="3" customFormat="1" x14ac:dyDescent="0.3"/>
    <row r="12" spans="2:11" s="3" customFormat="1" ht="30" customHeight="1" x14ac:dyDescent="0.3">
      <c r="B12" s="9" t="s">
        <v>12</v>
      </c>
      <c r="C12" s="9"/>
      <c r="D12" s="9"/>
      <c r="E12" s="9"/>
      <c r="F12" s="9"/>
      <c r="G12" s="10"/>
      <c r="H12" s="10"/>
      <c r="I12" s="10"/>
    </row>
    <row r="14" spans="2:11" x14ac:dyDescent="0.3">
      <c r="B14" t="s">
        <v>10</v>
      </c>
    </row>
    <row r="15" spans="2:11" ht="15" thickBot="1" x14ac:dyDescent="0.35">
      <c r="B15" t="s">
        <v>13</v>
      </c>
    </row>
    <row r="16" spans="2:11" x14ac:dyDescent="0.3">
      <c r="C16" s="4" t="s">
        <v>0</v>
      </c>
      <c r="D16" s="4" t="s">
        <v>0</v>
      </c>
      <c r="E16" s="4" t="s">
        <v>0</v>
      </c>
      <c r="F16" s="4" t="s">
        <v>6</v>
      </c>
      <c r="G16" s="4" t="s">
        <v>5</v>
      </c>
      <c r="H16" s="4" t="s">
        <v>5</v>
      </c>
      <c r="I16" s="4" t="s">
        <v>5</v>
      </c>
      <c r="J16" s="4" t="s">
        <v>1</v>
      </c>
    </row>
    <row r="17" spans="2:11" x14ac:dyDescent="0.3">
      <c r="C17" s="5" t="s">
        <v>2</v>
      </c>
      <c r="D17" s="5" t="s">
        <v>3</v>
      </c>
      <c r="E17" s="5" t="s">
        <v>4</v>
      </c>
      <c r="F17" s="5" t="s">
        <v>4</v>
      </c>
      <c r="G17" s="5" t="s">
        <v>2</v>
      </c>
      <c r="H17" s="5" t="s">
        <v>3</v>
      </c>
      <c r="I17" s="5" t="s">
        <v>4</v>
      </c>
      <c r="J17" s="5" t="s">
        <v>1</v>
      </c>
    </row>
    <row r="18" spans="2:11" x14ac:dyDescent="0.3">
      <c r="C18" s="5" t="s">
        <v>8</v>
      </c>
      <c r="D18" s="5" t="s">
        <v>8</v>
      </c>
      <c r="E18" s="5" t="s">
        <v>8</v>
      </c>
      <c r="F18" s="5" t="s">
        <v>8</v>
      </c>
      <c r="G18" s="5" t="s">
        <v>8</v>
      </c>
      <c r="H18" s="5" t="s">
        <v>8</v>
      </c>
      <c r="I18" s="5" t="s">
        <v>8</v>
      </c>
      <c r="J18" s="5" t="s">
        <v>8</v>
      </c>
    </row>
    <row r="19" spans="2:11" x14ac:dyDescent="0.3">
      <c r="B19" s="1">
        <v>43831</v>
      </c>
      <c r="C19" s="6">
        <v>389938</v>
      </c>
      <c r="D19" s="6">
        <v>106216</v>
      </c>
      <c r="E19" s="6">
        <v>1086198</v>
      </c>
      <c r="F19" s="6">
        <v>234832</v>
      </c>
      <c r="G19" s="6">
        <v>2944623</v>
      </c>
      <c r="H19" s="14">
        <v>2892454</v>
      </c>
      <c r="I19" s="14">
        <v>3167014</v>
      </c>
      <c r="J19" s="14">
        <f>SUM(C19:I19)</f>
        <v>10821275</v>
      </c>
      <c r="K19" s="2"/>
    </row>
    <row r="20" spans="2:11" x14ac:dyDescent="0.3">
      <c r="J20" s="2"/>
    </row>
    <row r="21" spans="2:11" x14ac:dyDescent="0.3">
      <c r="C21" t="s">
        <v>14</v>
      </c>
    </row>
    <row r="24" spans="2:11" x14ac:dyDescent="0.3">
      <c r="D24" s="7"/>
    </row>
  </sheetData>
  <mergeCells count="3">
    <mergeCell ref="B1:I1"/>
    <mergeCell ref="B12:I12"/>
    <mergeCell ref="C10:D10"/>
  </mergeCells>
  <pageMargins left="0.7" right="0.7" top="0.75" bottom="0.75" header="0.3" footer="0.3"/>
  <pageSetup orientation="landscape" r:id="rId1"/>
  <ignoredErrors>
    <ignoredError sqref="J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Teamann, Cynthia A</dc:creator>
  <cp:lastModifiedBy>Voytek, Margie L</cp:lastModifiedBy>
  <cp:lastPrinted>2020-01-09T20:35:06Z</cp:lastPrinted>
  <dcterms:created xsi:type="dcterms:W3CDTF">2017-01-25T14:13:50Z</dcterms:created>
  <dcterms:modified xsi:type="dcterms:W3CDTF">2020-01-10T15:45:00Z</dcterms:modified>
</cp:coreProperties>
</file>